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73df8bef91458d22/Documenten/Schutterij/Boekhouding/"/>
    </mc:Choice>
  </mc:AlternateContent>
  <bookViews>
    <workbookView xWindow="0" yWindow="0" windowWidth="28800" windowHeight="1158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E7" i="1" l="1"/>
  <c r="E16" i="1"/>
  <c r="F23" i="1" s="1"/>
  <c r="F10" i="1"/>
</calcChain>
</file>

<file path=xl/sharedStrings.xml><?xml version="1.0" encoding="utf-8"?>
<sst xmlns="http://schemas.openxmlformats.org/spreadsheetml/2006/main" count="18" uniqueCount="16">
  <si>
    <t>Financieel jaarverslag 2025 Schutterij St. Willibrordus Obbicht</t>
  </si>
  <si>
    <t>Inkomsten</t>
  </si>
  <si>
    <t>Contributies</t>
  </si>
  <si>
    <t>Subsidie en sponsoring</t>
  </si>
  <si>
    <t>Donaties</t>
  </si>
  <si>
    <t>Acties</t>
  </si>
  <si>
    <t>Totaal</t>
  </si>
  <si>
    <t>Uitgaven</t>
  </si>
  <si>
    <t>Schieten</t>
  </si>
  <si>
    <t>Schutterslokaal</t>
  </si>
  <si>
    <t>Korps</t>
  </si>
  <si>
    <t>Uniformen en toebehoren</t>
  </si>
  <si>
    <t>Representatiekosten</t>
  </si>
  <si>
    <t>Bankkosten</t>
  </si>
  <si>
    <t>Evenementen</t>
  </si>
  <si>
    <t>Diversen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</si>
</sst>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Aptos Narrow"/>
    </font>
    <font>
      <b/>
      <sz val="11"/>
      <color rgb="FF000000"/>
      <name val="Aptos Narrow"/>
    </font>
    <font>
      <b/>
      <u/>
      <sz val="11"/>
      <color rgb="FF000000"/>
      <name val="Aptos Narrow"/>
    </font>
    <font>
      <u/>
      <sz val="11"/>
      <color rgb="FF000000"/>
      <name val="Aptos Narrow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13" sqref="H13:H14"/>
    </sheetView>
  </sheetViews>
  <sheetFormatPr defaultColWidth="8" defaultRowHeight="14.45"/>
  <cols>
    <col min="1" max="1" width="8" customWidth="1"/>
  </cols>
  <sheetData>
    <row r="1" spans="1:6" ht="15">
      <c r="A1" s="1" t="s">
        <v>0</v>
      </c>
    </row>
    <row r="3" spans="1:6" ht="15">
      <c r="A3" s="2" t="s">
        <v>1</v>
      </c>
    </row>
    <row r="4" spans="1:6" ht="14.25">
      <c r="A4" t="s">
        <v>2</v>
      </c>
      <c r="E4">
        <v>2230</v>
      </c>
    </row>
    <row r="5" spans="1:6" ht="14.25">
      <c r="A5" t="s">
        <v>3</v>
      </c>
      <c r="E5">
        <v>5480</v>
      </c>
    </row>
    <row r="6" spans="1:6" ht="14.25">
      <c r="A6" t="s">
        <v>4</v>
      </c>
      <c r="E6">
        <v>1600</v>
      </c>
    </row>
    <row r="7" spans="1:6" ht="14.25">
      <c r="A7" t="s">
        <v>5</v>
      </c>
      <c r="E7">
        <f>4880+2100+3300+2850</f>
        <v>13130</v>
      </c>
    </row>
    <row r="8" spans="1:6" ht="14.25">
      <c r="A8" t="s">
        <v>15</v>
      </c>
      <c r="E8">
        <v>29350</v>
      </c>
    </row>
    <row r="10" spans="1:6" ht="14.25">
      <c r="A10" s="3" t="s">
        <v>6</v>
      </c>
      <c r="E10" s="4"/>
      <c r="F10" s="4">
        <f>SUM(E4:E9)</f>
        <v>51790</v>
      </c>
    </row>
    <row r="13" spans="1:6" ht="15">
      <c r="A13" s="2" t="s">
        <v>7</v>
      </c>
      <c r="E13" s="5"/>
    </row>
    <row r="14" spans="1:6" ht="14.25">
      <c r="A14" t="s">
        <v>8</v>
      </c>
      <c r="E14" s="5">
        <v>2250</v>
      </c>
    </row>
    <row r="15" spans="1:6" ht="14.25">
      <c r="A15" t="s">
        <v>9</v>
      </c>
      <c r="E15" s="5">
        <v>4400</v>
      </c>
    </row>
    <row r="16" spans="1:6" ht="14.25">
      <c r="A16" t="s">
        <v>10</v>
      </c>
      <c r="E16" s="5">
        <f>5850+2225+790</f>
        <v>8865</v>
      </c>
    </row>
    <row r="17" spans="1:6" ht="14.25">
      <c r="A17" t="s">
        <v>11</v>
      </c>
      <c r="E17" s="5">
        <v>225</v>
      </c>
    </row>
    <row r="18" spans="1:6" ht="14.25">
      <c r="A18" t="s">
        <v>12</v>
      </c>
      <c r="E18" s="5">
        <v>860</v>
      </c>
    </row>
    <row r="19" spans="1:6" ht="14.25">
      <c r="A19" t="s">
        <v>14</v>
      </c>
      <c r="E19" s="5">
        <v>6080</v>
      </c>
    </row>
    <row r="20" spans="1:6" ht="14.25">
      <c r="A20" t="s">
        <v>13</v>
      </c>
      <c r="E20">
        <v>810</v>
      </c>
    </row>
    <row r="21" spans="1:6" ht="14.25">
      <c r="A21" t="s">
        <v>15</v>
      </c>
      <c r="E21">
        <v>20230</v>
      </c>
    </row>
    <row r="23" spans="1:6" ht="14.25">
      <c r="A23" s="3" t="s">
        <v>6</v>
      </c>
      <c r="E23" s="4"/>
      <c r="F23" s="4">
        <f>SUM(E14:E22)</f>
        <v>43720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Kurvers</dc:creator>
  <cp:lastModifiedBy>Roger Dukers</cp:lastModifiedBy>
  <cp:lastPrinted>2025-08-31T12:35:36Z</cp:lastPrinted>
  <dcterms:created xsi:type="dcterms:W3CDTF">2025-08-31T12:22:03Z</dcterms:created>
  <dcterms:modified xsi:type="dcterms:W3CDTF">2025-08-31T15:47:15Z</dcterms:modified>
</cp:coreProperties>
</file>